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asus\Desktop\در دست اقدام15-5-1400\documents\"/>
    </mc:Choice>
  </mc:AlternateContent>
  <bookViews>
    <workbookView xWindow="-110" yWindow="-110" windowWidth="23260" windowHeight="12580" tabRatio="857"/>
  </bookViews>
  <sheets>
    <sheet name="Candidate Scores" sheetId="22" r:id="rId1"/>
    <sheet name="Change Control" sheetId="2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2" l="1"/>
  <c r="C52" i="22"/>
  <c r="C20" i="22"/>
  <c r="C53" i="22"/>
  <c r="C30" i="22"/>
  <c r="C41" i="22"/>
  <c r="C31" i="22"/>
  <c r="C42" i="22"/>
  <c r="C18" i="22"/>
  <c r="C51" i="22"/>
  <c r="C17" i="22"/>
  <c r="C50" i="22"/>
  <c r="C29" i="22"/>
  <c r="C40" i="22"/>
  <c r="C28" i="22"/>
  <c r="C39" i="22"/>
  <c r="C104" i="22"/>
  <c r="C105" i="22" s="1"/>
  <c r="C64" i="22" l="1"/>
  <c r="C65" i="22"/>
  <c r="C66" i="22"/>
  <c r="C57" i="22"/>
  <c r="C63" i="22"/>
  <c r="C59" i="22"/>
  <c r="C60" i="22"/>
  <c r="C58" i="22"/>
  <c r="C67" i="22" l="1"/>
  <c r="C61" i="22"/>
</calcChain>
</file>

<file path=xl/sharedStrings.xml><?xml version="1.0" encoding="utf-8"?>
<sst xmlns="http://schemas.openxmlformats.org/spreadsheetml/2006/main" count="82" uniqueCount="61">
  <si>
    <t>Version</t>
  </si>
  <si>
    <t>Date</t>
  </si>
  <si>
    <t>Tab / Topic</t>
  </si>
  <si>
    <t>Changes</t>
  </si>
  <si>
    <t>Reviewed</t>
  </si>
  <si>
    <t>1.0</t>
  </si>
  <si>
    <t>سطح:</t>
  </si>
  <si>
    <t>نقش:</t>
  </si>
  <si>
    <t>من می توانم شواهد واضح و قانع کننده ای از مهارت ها و توانایی های خود در مورد این عنصر شایستگی در سطح مربوطه ارائه دهم.</t>
  </si>
  <si>
    <t>اظهارات متقاضی</t>
  </si>
  <si>
    <t>نمرات متقاضی</t>
  </si>
  <si>
    <t>خود ارزیابی</t>
  </si>
  <si>
    <t>در هر ستون که نیاز است با توجه به سطح و نقشی که در آن کاندید شده‌اید؛ شایستگی خود را نشلن دهید:
اگر در آن شایستگی دارای مهارت و توانایی قوی هستید، عدد "3" 
اگر در آن شایستگی دارای مهارت و توانایی متوسط هستید عدد "2" 
و اگر در آن شایستگی دارای مهارت و توانایی ضعیف هستید؛ عدد "1" را درج کنید.
اگر یک شایستگی را نداشته یا مرتبط با نقش درخواستی شما نیست می توانید آن خانه را خالی بگذارید.</t>
  </si>
  <si>
    <t>یادداشت‌ها، نظرات و شواهد (برای استفاده متقاضی)</t>
  </si>
  <si>
    <t>نام و نام‌خانوادگی متقاضی</t>
  </si>
  <si>
    <t>مهارت و توانایی
(1-3)</t>
  </si>
  <si>
    <t>باید توسط متقاضیان CC و T تکمیل گردد</t>
  </si>
  <si>
    <t>المان‌های شایستگی عمومی</t>
  </si>
  <si>
    <t>1-3 شبکه سازی حرفه ای</t>
  </si>
  <si>
    <t>2-3 دیدگاه کارفرما</t>
  </si>
  <si>
    <t>3-3 استاندادهای اخلاقی، قانونی و حرفه ای</t>
  </si>
  <si>
    <t>4-3 ارتباطات</t>
  </si>
  <si>
    <t>5-3 مدیریت عدم قطعیت</t>
  </si>
  <si>
    <t>6-3 ارتقاء شخصی</t>
  </si>
  <si>
    <t>7-3 پشتیبانی تغییرات</t>
  </si>
  <si>
    <t>8-3 مدیریت انتظارات</t>
  </si>
  <si>
    <t>9-3 نتایج</t>
  </si>
  <si>
    <t>تکمیل نشده</t>
  </si>
  <si>
    <t>تعداد شایستگی‌های قوی</t>
  </si>
  <si>
    <t>تعداد  شایستگی‌های ضعیف</t>
  </si>
  <si>
    <t>تعداد  شایستگی‌های متوسط</t>
  </si>
  <si>
    <t>شایستگی های مختص به مشاوران</t>
  </si>
  <si>
    <t>باید توسط متقاضیان CC تکمیل گردد.</t>
  </si>
  <si>
    <t>1-4 طرح‌ریزی مأموریت</t>
  </si>
  <si>
    <t>2-4 راهبری</t>
  </si>
  <si>
    <t>3-4 روش‌های مشاوره</t>
  </si>
  <si>
    <t>4-4 ارزیابی منافع</t>
  </si>
  <si>
    <t>5-4 نوآوری</t>
  </si>
  <si>
    <t>شایستگی‌های مختص به مربیان</t>
  </si>
  <si>
    <t>باید توسط متقاضیان CC تکمیل شود</t>
  </si>
  <si>
    <t>1-5 محیط مربی گری</t>
  </si>
  <si>
    <t>2-5 تسهیل گری</t>
  </si>
  <si>
    <t>3-5 مدل‌های مربی گری و مداخلات</t>
  </si>
  <si>
    <t>4-5 دیدگاه‌ها و یادگیری</t>
  </si>
  <si>
    <t>5-5 ارزیابی فرآیند مربی‌گری</t>
  </si>
  <si>
    <t>باید توسط متقاضیان T تکمیل شود.</t>
  </si>
  <si>
    <t>شایستگی های مختص به آموزش‌دهندگان</t>
  </si>
  <si>
    <t>1-6 بستر آموزش</t>
  </si>
  <si>
    <t>2-6 انتقال مفاهیم آموزشی</t>
  </si>
  <si>
    <t>3-6 طرح آموزشی</t>
  </si>
  <si>
    <t>4-6 تعهد در کلاس</t>
  </si>
  <si>
    <t>5-6 ارزیابی آموزش</t>
  </si>
  <si>
    <t>خلاصع تعداد برای مشاوران و مربیان</t>
  </si>
  <si>
    <t>درصد شایستگی</t>
  </si>
  <si>
    <t>از 19 شایستگی</t>
  </si>
  <si>
    <t>خلاصه تعداد برای آموزش‌دهندگان</t>
  </si>
  <si>
    <t>از 14 شایستگی</t>
  </si>
  <si>
    <t>توجه: نمرات خودارزیابی صرفاً جهت اطلاع می باشد.</t>
  </si>
  <si>
    <t xml:space="preserve">مشاور و مربی (CC) </t>
  </si>
  <si>
    <t>23.08.2021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</si>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</sst>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2"/>
      <color theme="1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9"/>
      <color theme="1"/>
      <name val="Calibri"/>
      <family val="2"/>
      <scheme val="major"/>
    </font>
    <font>
      <u/>
      <sz val="12"/>
      <color theme="10"/>
      <name val="Cambria"/>
      <family val="2"/>
      <scheme val="minor"/>
    </font>
    <font>
      <b/>
      <sz val="10"/>
      <color theme="1"/>
      <name val="Calibri"/>
      <family val="2"/>
      <scheme val="major"/>
    </font>
    <font>
      <sz val="10"/>
      <name val="Verdana"/>
      <family val="2"/>
    </font>
    <font>
      <sz val="10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8"/>
      <name val="Calibri"/>
      <family val="2"/>
    </font>
    <font>
      <sz val="9"/>
      <color theme="1"/>
      <name val="Cambria"/>
      <family val="1"/>
      <scheme val="minor"/>
    </font>
    <font>
      <sz val="9"/>
      <color theme="1"/>
      <name val="Calibri"/>
      <family val="2"/>
      <scheme val="major"/>
    </font>
    <font>
      <b/>
      <sz val="10"/>
      <color theme="1"/>
      <name val="Arial"/>
      <family val="2"/>
    </font>
    <font>
      <u/>
      <sz val="12"/>
      <color indexed="12"/>
      <name val="Palatino"/>
      <family val="1"/>
    </font>
    <font>
      <sz val="12"/>
      <name val="Palatino"/>
      <family val="1"/>
    </font>
    <font>
      <sz val="10"/>
      <color theme="1"/>
      <name val="B Zar"/>
      <charset val="178"/>
    </font>
    <font>
      <b/>
      <sz val="16"/>
      <name val="B Zar"/>
      <charset val="178"/>
    </font>
    <font>
      <b/>
      <sz val="9"/>
      <color theme="1"/>
      <name val="B Zar"/>
      <charset val="178"/>
    </font>
    <font>
      <sz val="10"/>
      <color theme="2"/>
      <name val="B Zar"/>
      <charset val="178"/>
    </font>
    <font>
      <b/>
      <i/>
      <sz val="14"/>
      <color theme="3"/>
      <name val="B Zar"/>
      <charset val="178"/>
    </font>
    <font>
      <sz val="10"/>
      <color rgb="FF000000"/>
      <name val="B Zar"/>
      <charset val="178"/>
    </font>
    <font>
      <sz val="10"/>
      <name val="B Zar"/>
      <charset val="178"/>
    </font>
    <font>
      <b/>
      <sz val="10"/>
      <color theme="1"/>
      <name val="B Zar"/>
      <charset val="178"/>
    </font>
    <font>
      <sz val="11"/>
      <color theme="2"/>
      <name val="B Zar"/>
      <charset val="178"/>
    </font>
    <font>
      <sz val="9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sz val="11"/>
      <color theme="0"/>
      <name val="B Zar"/>
      <charset val="178"/>
    </font>
    <font>
      <sz val="10"/>
      <color theme="0"/>
      <name val="B Zar"/>
      <charset val="178"/>
    </font>
    <font>
      <b/>
      <sz val="10"/>
      <color theme="2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72">
    <xf numFmtId="0" fontId="0" fillId="0" borderId="0"/>
    <xf numFmtId="0" fontId="18" fillId="0" borderId="0">
      <alignment horizontal="left"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 horizontal="center" vertical="center" wrapText="1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horizontal="justify" vertical="center"/>
    </xf>
    <xf numFmtId="0" fontId="11" fillId="0" borderId="0">
      <alignment horizontal="center" vertical="center" wrapText="1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4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>
      <alignment horizontal="left" vertical="center"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horizontal="left" vertical="center"/>
    </xf>
    <xf numFmtId="0" fontId="20" fillId="0" borderId="0">
      <alignment horizontal="center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164" fontId="15" fillId="0" borderId="0" xfId="19" applyNumberFormat="1" applyFont="1" applyAlignment="1">
      <alignment horizontal="center" vertical="center"/>
    </xf>
    <xf numFmtId="49" fontId="15" fillId="0" borderId="0" xfId="19" applyNumberFormat="1" applyFont="1" applyAlignment="1">
      <alignment horizontal="center" vertical="center"/>
    </xf>
    <xf numFmtId="0" fontId="10" fillId="0" borderId="0" xfId="19" applyFont="1" applyAlignment="1">
      <alignment horizontal="left" vertical="center" wrapText="1" indent="1"/>
    </xf>
    <xf numFmtId="164" fontId="15" fillId="0" borderId="0" xfId="19" applyNumberFormat="1" applyFont="1" applyAlignment="1">
      <alignment horizontal="left" vertical="center" indent="1"/>
    </xf>
    <xf numFmtId="49" fontId="15" fillId="0" borderId="0" xfId="19" applyNumberFormat="1" applyFont="1" applyAlignment="1">
      <alignment horizontal="left" vertical="center" indent="1"/>
    </xf>
    <xf numFmtId="0" fontId="9" fillId="0" borderId="0" xfId="19" applyAlignment="1">
      <alignment horizontal="left" vertical="center" wrapText="1" indent="1"/>
    </xf>
    <xf numFmtId="164" fontId="16" fillId="0" borderId="0" xfId="19" applyNumberFormat="1" applyFont="1" applyAlignment="1">
      <alignment horizontal="left" vertical="center" indent="1"/>
    </xf>
    <xf numFmtId="49" fontId="16" fillId="0" borderId="0" xfId="19" applyNumberFormat="1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9" fillId="0" borderId="0" xfId="19" applyAlignment="1">
      <alignment horizontal="left" vertical="center" indent="1"/>
    </xf>
    <xf numFmtId="164" fontId="9" fillId="0" borderId="0" xfId="19" applyNumberFormat="1" applyAlignment="1">
      <alignment horizontal="left" vertical="center" indent="1"/>
    </xf>
    <xf numFmtId="49" fontId="9" fillId="0" borderId="0" xfId="19" applyNumberFormat="1" applyAlignment="1">
      <alignment horizontal="center"/>
    </xf>
    <xf numFmtId="0" fontId="9" fillId="0" borderId="0" xfId="19" applyAlignment="1">
      <alignment horizontal="center"/>
    </xf>
    <xf numFmtId="0" fontId="9" fillId="0" borderId="0" xfId="19" applyAlignment="1">
      <alignment horizontal="left" indent="1"/>
    </xf>
    <xf numFmtId="164" fontId="15" fillId="0" borderId="1" xfId="19" applyNumberFormat="1" applyFont="1" applyBorder="1" applyAlignment="1">
      <alignment horizontal="center" vertical="center"/>
    </xf>
    <xf numFmtId="49" fontId="15" fillId="0" borderId="1" xfId="19" applyNumberFormat="1" applyFont="1" applyBorder="1" applyAlignment="1">
      <alignment horizontal="center" vertical="center"/>
    </xf>
    <xf numFmtId="0" fontId="10" fillId="0" borderId="1" xfId="19" applyFont="1" applyBorder="1" applyAlignment="1">
      <alignment horizontal="left" vertical="center" wrapText="1" indent="1"/>
    </xf>
    <xf numFmtId="164" fontId="13" fillId="2" borderId="1" xfId="19" applyNumberFormat="1" applyFont="1" applyFill="1" applyBorder="1" applyAlignment="1">
      <alignment horizontal="center" vertical="center"/>
    </xf>
    <xf numFmtId="49" fontId="13" fillId="2" borderId="1" xfId="19" applyNumberFormat="1" applyFont="1" applyFill="1" applyBorder="1" applyAlignment="1">
      <alignment horizontal="center" vertical="center"/>
    </xf>
    <xf numFmtId="0" fontId="13" fillId="2" borderId="1" xfId="19" applyFont="1" applyFill="1" applyBorder="1" applyAlignment="1">
      <alignment horizontal="center" vertical="center"/>
    </xf>
    <xf numFmtId="0" fontId="13" fillId="2" borderId="1" xfId="19" applyFont="1" applyFill="1" applyBorder="1" applyAlignment="1">
      <alignment horizontal="left" vertical="center" indent="1"/>
    </xf>
    <xf numFmtId="0" fontId="0" fillId="0" borderId="9" xfId="0" applyBorder="1" applyAlignment="1">
      <alignment wrapText="1"/>
    </xf>
    <xf numFmtId="0" fontId="25" fillId="0" borderId="0" xfId="8" applyFont="1" applyAlignment="1">
      <alignment horizontal="center" vertical="center"/>
    </xf>
    <xf numFmtId="0" fontId="28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5" fillId="2" borderId="5" xfId="8" applyFont="1" applyFill="1" applyBorder="1" applyAlignment="1">
      <alignment horizontal="center" vertical="center" wrapText="1"/>
    </xf>
    <xf numFmtId="0" fontId="30" fillId="2" borderId="2" xfId="8" applyFont="1" applyFill="1" applyBorder="1" applyAlignment="1">
      <alignment horizontal="center" vertical="center" wrapText="1"/>
    </xf>
    <xf numFmtId="0" fontId="30" fillId="2" borderId="3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26" fillId="3" borderId="1" xfId="1" applyFont="1" applyFill="1" applyBorder="1" applyAlignment="1" applyProtection="1">
      <alignment horizontal="center" vertical="center"/>
      <protection locked="0"/>
    </xf>
    <xf numFmtId="0" fontId="30" fillId="0" borderId="0" xfId="8" applyFont="1" applyAlignment="1">
      <alignment horizontal="right" vertical="center"/>
    </xf>
    <xf numFmtId="1" fontId="23" fillId="0" borderId="0" xfId="1" applyNumberFormat="1" applyFont="1" applyAlignment="1">
      <alignment horizontal="center" vertical="center"/>
    </xf>
    <xf numFmtId="0" fontId="23" fillId="0" borderId="0" xfId="19" applyFont="1" applyAlignment="1" applyProtection="1">
      <alignment horizontal="center" vertical="center"/>
    </xf>
    <xf numFmtId="1" fontId="23" fillId="4" borderId="0" xfId="1" applyNumberFormat="1" applyFont="1" applyFill="1" applyAlignment="1">
      <alignment horizontal="center" vertical="center"/>
    </xf>
    <xf numFmtId="1" fontId="23" fillId="4" borderId="15" xfId="1" applyNumberFormat="1" applyFont="1" applyFill="1" applyBorder="1" applyAlignment="1">
      <alignment horizontal="center" vertical="center"/>
    </xf>
    <xf numFmtId="9" fontId="23" fillId="4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3" fillId="0" borderId="0" xfId="19" applyFont="1" applyBorder="1" applyAlignment="1" applyProtection="1">
      <alignment horizontal="right" vertical="center"/>
    </xf>
    <xf numFmtId="0" fontId="23" fillId="0" borderId="0" xfId="19" applyFont="1" applyAlignment="1" applyProtection="1">
      <alignment horizontal="right" vertical="center"/>
    </xf>
    <xf numFmtId="0" fontId="29" fillId="5" borderId="6" xfId="1" applyFont="1" applyFill="1" applyBorder="1" applyAlignment="1">
      <alignment horizontal="right" vertical="top" wrapText="1"/>
    </xf>
    <xf numFmtId="0" fontId="29" fillId="5" borderId="0" xfId="1" applyFont="1" applyFill="1" applyBorder="1" applyAlignment="1">
      <alignment horizontal="right" vertical="top" wrapText="1"/>
    </xf>
    <xf numFmtId="0" fontId="30" fillId="2" borderId="4" xfId="8" applyFont="1" applyFill="1" applyBorder="1" applyAlignment="1">
      <alignment horizontal="right" vertical="center" wrapText="1"/>
    </xf>
    <xf numFmtId="0" fontId="25" fillId="0" borderId="0" xfId="19" applyFont="1" applyAlignment="1" applyProtection="1">
      <alignment horizontal="right" vertical="center"/>
    </xf>
    <xf numFmtId="0" fontId="23" fillId="0" borderId="3" xfId="19" applyFont="1" applyBorder="1" applyAlignment="1" applyProtection="1">
      <alignment horizontal="right" vertical="center"/>
    </xf>
    <xf numFmtId="0" fontId="23" fillId="0" borderId="4" xfId="1" applyFont="1" applyBorder="1" applyAlignment="1">
      <alignment horizontal="right" vertical="center"/>
    </xf>
    <xf numFmtId="0" fontId="31" fillId="3" borderId="2" xfId="1" applyFont="1" applyFill="1" applyBorder="1" applyAlignment="1" applyProtection="1">
      <alignment horizontal="right" vertical="center"/>
      <protection locked="0"/>
    </xf>
    <xf numFmtId="0" fontId="31" fillId="3" borderId="3" xfId="1" applyFont="1" applyFill="1" applyBorder="1" applyAlignment="1" applyProtection="1">
      <alignment horizontal="right" vertical="center"/>
      <protection locked="0"/>
    </xf>
    <xf numFmtId="0" fontId="31" fillId="3" borderId="4" xfId="1" applyFont="1" applyFill="1" applyBorder="1" applyAlignment="1" applyProtection="1">
      <alignment horizontal="right" vertical="center"/>
      <protection locked="0"/>
    </xf>
    <xf numFmtId="0" fontId="31" fillId="0" borderId="0" xfId="1" applyFont="1" applyFill="1" applyBorder="1" applyAlignment="1" applyProtection="1">
      <alignment horizontal="right" vertical="center"/>
    </xf>
    <xf numFmtId="0" fontId="23" fillId="0" borderId="0" xfId="19" applyFont="1" applyBorder="1" applyAlignment="1" applyProtection="1">
      <alignment horizontal="right" vertical="center"/>
    </xf>
    <xf numFmtId="0" fontId="31" fillId="3" borderId="7" xfId="1" applyFont="1" applyFill="1" applyBorder="1" applyAlignment="1" applyProtection="1">
      <alignment horizontal="right" vertical="center"/>
      <protection locked="0"/>
    </xf>
    <xf numFmtId="0" fontId="31" fillId="3" borderId="8" xfId="1" applyFont="1" applyFill="1" applyBorder="1" applyAlignment="1" applyProtection="1">
      <alignment horizontal="right" vertical="center"/>
      <protection locked="0"/>
    </xf>
    <xf numFmtId="0" fontId="30" fillId="0" borderId="0" xfId="19" applyFont="1" applyAlignment="1" applyProtection="1">
      <alignment horizontal="right" vertical="center"/>
    </xf>
    <xf numFmtId="0" fontId="23" fillId="0" borderId="0" xfId="1" applyFont="1" applyAlignment="1">
      <alignment horizontal="right" vertical="center"/>
    </xf>
    <xf numFmtId="0" fontId="32" fillId="0" borderId="0" xfId="1" applyFont="1" applyAlignment="1">
      <alignment horizontal="right" vertical="center"/>
    </xf>
    <xf numFmtId="0" fontId="33" fillId="0" borderId="0" xfId="8" applyFont="1" applyAlignment="1">
      <alignment horizontal="right" vertical="center" wrapText="1"/>
    </xf>
    <xf numFmtId="0" fontId="23" fillId="4" borderId="0" xfId="8" applyFont="1" applyFill="1" applyAlignment="1">
      <alignment horizontal="right" vertical="center" wrapText="1"/>
    </xf>
    <xf numFmtId="0" fontId="23" fillId="4" borderId="15" xfId="8" applyFont="1" applyFill="1" applyBorder="1" applyAlignment="1">
      <alignment horizontal="right" vertical="center" wrapText="1"/>
    </xf>
    <xf numFmtId="0" fontId="30" fillId="0" borderId="0" xfId="19" applyFont="1" applyFill="1" applyAlignment="1" applyProtection="1">
      <alignment horizontal="right" vertical="center"/>
    </xf>
    <xf numFmtId="0" fontId="23" fillId="0" borderId="0" xfId="1" applyFont="1" applyFill="1" applyAlignment="1">
      <alignment horizontal="right" vertical="center"/>
    </xf>
    <xf numFmtId="0" fontId="32" fillId="0" borderId="0" xfId="1" applyFont="1" applyFill="1" applyAlignment="1">
      <alignment horizontal="right" vertical="center"/>
    </xf>
    <xf numFmtId="0" fontId="23" fillId="0" borderId="0" xfId="8" applyFont="1" applyFill="1" applyAlignment="1">
      <alignment horizontal="right" vertical="center" wrapText="1"/>
    </xf>
    <xf numFmtId="0" fontId="34" fillId="0" borderId="0" xfId="358" applyFont="1" applyAlignment="1">
      <alignment horizontal="right" vertical="center"/>
    </xf>
    <xf numFmtId="0" fontId="35" fillId="0" borderId="0" xfId="358" applyFont="1" applyAlignment="1">
      <alignment horizontal="right" vertical="center"/>
    </xf>
    <xf numFmtId="0" fontId="23" fillId="0" borderId="0" xfId="19" applyFont="1" applyAlignment="1">
      <alignment horizontal="right" vertical="center"/>
    </xf>
    <xf numFmtId="0" fontId="36" fillId="0" borderId="0" xfId="19" applyFont="1" applyAlignment="1">
      <alignment horizontal="right" vertical="center"/>
    </xf>
    <xf numFmtId="0" fontId="32" fillId="0" borderId="0" xfId="1" applyFont="1" applyFill="1" applyAlignment="1" applyProtection="1">
      <alignment horizontal="right" vertical="center"/>
    </xf>
    <xf numFmtId="0" fontId="23" fillId="0" borderId="0" xfId="19" applyFont="1" applyFill="1" applyAlignment="1" applyProtection="1">
      <alignment horizontal="right" vertical="center"/>
    </xf>
    <xf numFmtId="0" fontId="25" fillId="0" borderId="0" xfId="8" applyFont="1" applyAlignment="1">
      <alignment horizontal="center" vertical="center" wrapText="1"/>
    </xf>
    <xf numFmtId="0" fontId="23" fillId="0" borderId="4" xfId="1" applyFont="1" applyBorder="1" applyAlignment="1">
      <alignment horizontal="right" vertical="center" readingOrder="2"/>
    </xf>
    <xf numFmtId="0" fontId="37" fillId="3" borderId="11" xfId="19" applyFont="1" applyFill="1" applyBorder="1" applyAlignment="1" applyProtection="1">
      <alignment horizontal="center" vertical="center"/>
      <protection locked="0"/>
    </xf>
    <xf numFmtId="0" fontId="37" fillId="3" borderId="11" xfId="1" applyFont="1" applyFill="1" applyBorder="1" applyAlignment="1" applyProtection="1">
      <alignment horizontal="center" vertical="center"/>
      <protection locked="0"/>
    </xf>
    <xf numFmtId="0" fontId="24" fillId="0" borderId="0" xfId="5" applyFont="1" applyAlignment="1" applyProtection="1">
      <alignment horizontal="center" vertical="center"/>
    </xf>
    <xf numFmtId="0" fontId="27" fillId="0" borderId="0" xfId="6" applyFont="1" applyAlignment="1" applyProtection="1">
      <alignment horizontal="center" vertical="top"/>
    </xf>
    <xf numFmtId="0" fontId="27" fillId="0" borderId="0" xfId="6" applyFont="1" applyAlignment="1" applyProtection="1">
      <alignment horizontal="center" vertical="center"/>
    </xf>
    <xf numFmtId="0" fontId="23" fillId="0" borderId="0" xfId="1" applyFont="1" applyAlignment="1">
      <alignment horizontal="center" vertical="center"/>
    </xf>
    <xf numFmtId="0" fontId="34" fillId="0" borderId="0" xfId="358" applyFont="1" applyAlignment="1">
      <alignment horizontal="center" vertical="center"/>
    </xf>
    <xf numFmtId="0" fontId="23" fillId="0" borderId="0" xfId="19" applyFont="1" applyAlignment="1">
      <alignment horizontal="center" vertical="center"/>
    </xf>
    <xf numFmtId="0" fontId="31" fillId="3" borderId="16" xfId="1" applyFont="1" applyFill="1" applyBorder="1" applyAlignment="1" applyProtection="1">
      <alignment horizontal="right" vertical="center"/>
      <protection locked="0"/>
    </xf>
    <xf numFmtId="0" fontId="37" fillId="3" borderId="10" xfId="1" applyFont="1" applyFill="1" applyBorder="1" applyAlignment="1" applyProtection="1">
      <alignment horizontal="right" vertical="center" indent="1"/>
      <protection locked="0"/>
    </xf>
  </cellXfs>
  <cellStyles count="372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 2" xfId="20"/>
    <cellStyle name="Hyperlink 3" xfId="360"/>
    <cellStyle name="ICRHB Document Title" xfId="4"/>
    <cellStyle name="ICRHB Normal" xfId="1"/>
    <cellStyle name="ICRHB Normal 2" xfId="358"/>
    <cellStyle name="ICRHB Paragraph Header" xfId="7"/>
    <cellStyle name="ICRHB Section Header" xfId="5"/>
    <cellStyle name="ICRHB Section Subheader" xfId="6"/>
    <cellStyle name="ICRHB Table Header" xfId="8"/>
    <cellStyle name="ICRHB Table Header 2" xfId="359"/>
    <cellStyle name="ICRHB Table Text" xfId="128"/>
    <cellStyle name="Normal" xfId="0" builtinId="0"/>
    <cellStyle name="Normal 2" xfId="21"/>
    <cellStyle name="Normal 2 2" xfId="19"/>
    <cellStyle name="Normal 2 3" xfId="361"/>
    <cellStyle name="Normal 2 4" xfId="362"/>
    <cellStyle name="Normal 3" xfId="22"/>
    <cellStyle name="Percent 2" xfId="36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279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AEADA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S127"/>
  <sheetViews>
    <sheetView showGridLines="0" rightToLeft="1" tabSelected="1" topLeftCell="B1" zoomScaleNormal="100" zoomScalePageLayoutView="125" workbookViewId="0">
      <pane ySplit="6" topLeftCell="A7" activePane="bottomLeft" state="frozenSplit"/>
      <selection activeCell="C1" sqref="C1:C1048576"/>
      <selection pane="bottomLeft" activeCell="D12" sqref="D12:H12"/>
    </sheetView>
  </sheetViews>
  <sheetFormatPr defaultColWidth="10.796875" defaultRowHeight="17.5"/>
  <cols>
    <col min="1" max="1" width="2.19921875" style="41" customWidth="1"/>
    <col min="2" max="2" width="40.19921875" style="40" customWidth="1"/>
    <col min="3" max="3" width="12.796875" style="34" customWidth="1"/>
    <col min="4" max="4" width="20.796875" style="41" customWidth="1"/>
    <col min="5" max="5" width="6.3984375" style="41" customWidth="1"/>
    <col min="6" max="6" width="7.19921875" style="41" customWidth="1"/>
    <col min="7" max="7" width="9.796875" style="41" customWidth="1"/>
    <col min="8" max="8" width="20.3984375" style="41" customWidth="1"/>
    <col min="9" max="9" width="10.796875" style="41"/>
    <col min="10" max="10" width="20.19921875" style="41" customWidth="1"/>
    <col min="11" max="11" width="10.796875" style="41"/>
    <col min="12" max="12" width="17.59765625" style="41" customWidth="1"/>
    <col min="13" max="16384" width="10.796875" style="41"/>
  </cols>
  <sheetData>
    <row r="1" spans="2:10" ht="7.5" customHeight="1"/>
    <row r="2" spans="2:10" ht="27" customHeight="1" thickBot="1">
      <c r="B2" s="75" t="s">
        <v>11</v>
      </c>
      <c r="C2" s="71" t="s">
        <v>14</v>
      </c>
      <c r="D2" s="82"/>
      <c r="E2" s="23" t="s">
        <v>6</v>
      </c>
      <c r="F2" s="74" t="s">
        <v>60</v>
      </c>
      <c r="G2" s="23" t="s">
        <v>7</v>
      </c>
      <c r="H2" s="73" t="s">
        <v>58</v>
      </c>
    </row>
    <row r="3" spans="2:10" ht="27" customHeight="1" thickBot="1">
      <c r="B3" s="76" t="s">
        <v>9</v>
      </c>
      <c r="C3" s="24" t="s">
        <v>8</v>
      </c>
      <c r="D3" s="25"/>
      <c r="E3" s="25"/>
      <c r="F3" s="25"/>
      <c r="G3" s="25"/>
      <c r="H3" s="26"/>
    </row>
    <row r="4" spans="2:10" ht="20" customHeight="1">
      <c r="B4" s="77" t="s">
        <v>10</v>
      </c>
      <c r="C4" s="42" t="s">
        <v>12</v>
      </c>
      <c r="D4" s="43"/>
      <c r="E4" s="43"/>
      <c r="F4" s="43"/>
      <c r="G4" s="43"/>
      <c r="H4" s="43"/>
    </row>
    <row r="5" spans="2:10" ht="52" customHeight="1">
      <c r="C5" s="42"/>
      <c r="D5" s="43"/>
      <c r="E5" s="43"/>
      <c r="F5" s="43"/>
      <c r="G5" s="43"/>
      <c r="H5" s="43"/>
    </row>
    <row r="6" spans="2:10" s="45" customFormat="1" ht="27" customHeight="1">
      <c r="B6" s="44"/>
      <c r="C6" s="27" t="s">
        <v>15</v>
      </c>
      <c r="D6" s="28" t="s">
        <v>13</v>
      </c>
      <c r="E6" s="29"/>
      <c r="F6" s="29"/>
      <c r="G6" s="29"/>
      <c r="H6" s="30"/>
    </row>
    <row r="7" spans="2:10" ht="18" customHeight="1">
      <c r="B7" s="32" t="s">
        <v>17</v>
      </c>
      <c r="C7" s="46" t="s">
        <v>16</v>
      </c>
      <c r="D7" s="46"/>
      <c r="E7" s="46"/>
    </row>
    <row r="8" spans="2:10" ht="16" customHeight="1">
      <c r="B8" s="72" t="s">
        <v>18</v>
      </c>
      <c r="C8" s="31"/>
      <c r="D8" s="48"/>
      <c r="E8" s="49"/>
      <c r="F8" s="49"/>
      <c r="G8" s="49"/>
      <c r="H8" s="50"/>
      <c r="I8" s="51"/>
      <c r="J8" s="51"/>
    </row>
    <row r="9" spans="2:10" ht="16" customHeight="1">
      <c r="B9" s="47" t="s">
        <v>19</v>
      </c>
      <c r="C9" s="31"/>
      <c r="D9" s="48"/>
      <c r="E9" s="49"/>
      <c r="F9" s="49"/>
      <c r="G9" s="49"/>
      <c r="H9" s="50"/>
      <c r="I9" s="51"/>
      <c r="J9" s="51"/>
    </row>
    <row r="10" spans="2:10" ht="16" customHeight="1">
      <c r="B10" s="47" t="s">
        <v>20</v>
      </c>
      <c r="C10" s="31"/>
      <c r="D10" s="48"/>
      <c r="E10" s="49"/>
      <c r="F10" s="49"/>
      <c r="G10" s="49"/>
      <c r="H10" s="50"/>
      <c r="I10" s="51"/>
      <c r="J10" s="51"/>
    </row>
    <row r="11" spans="2:10" ht="16" customHeight="1">
      <c r="B11" s="47" t="s">
        <v>21</v>
      </c>
      <c r="C11" s="31"/>
      <c r="D11" s="48"/>
      <c r="E11" s="49"/>
      <c r="F11" s="49"/>
      <c r="G11" s="49"/>
      <c r="H11" s="50"/>
      <c r="I11" s="51"/>
      <c r="J11" s="51"/>
    </row>
    <row r="12" spans="2:10" ht="16" customHeight="1">
      <c r="B12" s="47" t="s">
        <v>22</v>
      </c>
      <c r="C12" s="31"/>
      <c r="D12" s="48"/>
      <c r="E12" s="49"/>
      <c r="F12" s="49"/>
      <c r="G12" s="49"/>
      <c r="H12" s="50"/>
      <c r="I12" s="51"/>
      <c r="J12" s="51"/>
    </row>
    <row r="13" spans="2:10" ht="16" customHeight="1">
      <c r="B13" s="47" t="s">
        <v>23</v>
      </c>
      <c r="C13" s="31"/>
      <c r="D13" s="48"/>
      <c r="E13" s="49"/>
      <c r="F13" s="49"/>
      <c r="G13" s="49"/>
      <c r="H13" s="50"/>
      <c r="I13" s="51"/>
      <c r="J13" s="51"/>
    </row>
    <row r="14" spans="2:10" ht="16" customHeight="1">
      <c r="B14" s="47" t="s">
        <v>24</v>
      </c>
      <c r="C14" s="31"/>
      <c r="D14" s="48"/>
      <c r="E14" s="49"/>
      <c r="F14" s="49"/>
      <c r="G14" s="49"/>
      <c r="H14" s="50"/>
      <c r="I14" s="51"/>
      <c r="J14" s="51"/>
    </row>
    <row r="15" spans="2:10" ht="16" customHeight="1">
      <c r="B15" s="47" t="s">
        <v>25</v>
      </c>
      <c r="C15" s="31"/>
      <c r="D15" s="48"/>
      <c r="E15" s="49"/>
      <c r="F15" s="49"/>
      <c r="G15" s="49"/>
      <c r="H15" s="50"/>
      <c r="I15" s="51"/>
      <c r="J15" s="51"/>
    </row>
    <row r="16" spans="2:10" ht="16" customHeight="1">
      <c r="B16" s="47" t="s">
        <v>26</v>
      </c>
      <c r="C16" s="31"/>
      <c r="D16" s="48"/>
      <c r="E16" s="49"/>
      <c r="F16" s="49"/>
      <c r="G16" s="49"/>
      <c r="H16" s="50"/>
      <c r="I16" s="51"/>
      <c r="J16" s="51"/>
    </row>
    <row r="17" spans="2:10" ht="16" customHeight="1">
      <c r="B17" s="32" t="s">
        <v>27</v>
      </c>
      <c r="C17" s="33">
        <f>COUNTIF(C$8:C$16, "")</f>
        <v>9</v>
      </c>
    </row>
    <row r="18" spans="2:10" ht="16" customHeight="1">
      <c r="B18" s="32" t="s">
        <v>29</v>
      </c>
      <c r="C18" s="33">
        <f>COUNTIF(C$8:C$16, "1")</f>
        <v>0</v>
      </c>
    </row>
    <row r="19" spans="2:10" ht="16" customHeight="1">
      <c r="B19" s="32" t="s">
        <v>30</v>
      </c>
      <c r="C19" s="33">
        <f>COUNTIF(C$8:C$16, "2")</f>
        <v>0</v>
      </c>
    </row>
    <row r="20" spans="2:10" ht="16" customHeight="1">
      <c r="B20" s="32" t="s">
        <v>28</v>
      </c>
      <c r="C20" s="33">
        <f>COUNTIF(C$8:C$16, "3")</f>
        <v>0</v>
      </c>
    </row>
    <row r="21" spans="2:10" ht="16" customHeight="1">
      <c r="B21" s="32"/>
      <c r="C21" s="33"/>
    </row>
    <row r="22" spans="2:10" ht="18" customHeight="1">
      <c r="B22" s="32" t="s">
        <v>31</v>
      </c>
      <c r="C22" s="52" t="s">
        <v>32</v>
      </c>
      <c r="D22" s="52"/>
      <c r="E22" s="52"/>
    </row>
    <row r="23" spans="2:10" ht="16" customHeight="1">
      <c r="B23" s="47" t="s">
        <v>33</v>
      </c>
      <c r="C23" s="31"/>
      <c r="D23" s="53"/>
      <c r="E23" s="54"/>
      <c r="F23" s="49"/>
      <c r="G23" s="49"/>
      <c r="H23" s="50"/>
      <c r="I23" s="51"/>
      <c r="J23" s="51"/>
    </row>
    <row r="24" spans="2:10" ht="16" customHeight="1">
      <c r="B24" s="47" t="s">
        <v>34</v>
      </c>
      <c r="C24" s="31"/>
      <c r="D24" s="48"/>
      <c r="E24" s="49"/>
      <c r="F24" s="49"/>
      <c r="G24" s="49"/>
      <c r="H24" s="50"/>
      <c r="I24" s="51"/>
      <c r="J24" s="51"/>
    </row>
    <row r="25" spans="2:10" ht="16" customHeight="1">
      <c r="B25" s="47" t="s">
        <v>35</v>
      </c>
      <c r="C25" s="31"/>
      <c r="D25" s="48"/>
      <c r="E25" s="49"/>
      <c r="F25" s="49"/>
      <c r="G25" s="49"/>
      <c r="H25" s="50"/>
      <c r="I25" s="51"/>
      <c r="J25" s="51"/>
    </row>
    <row r="26" spans="2:10" ht="16" customHeight="1">
      <c r="B26" s="47" t="s">
        <v>36</v>
      </c>
      <c r="C26" s="31"/>
      <c r="D26" s="48"/>
      <c r="E26" s="49"/>
      <c r="F26" s="49"/>
      <c r="G26" s="49"/>
      <c r="H26" s="50"/>
      <c r="I26" s="51"/>
      <c r="J26" s="51"/>
    </row>
    <row r="27" spans="2:10" ht="16" customHeight="1">
      <c r="B27" s="47" t="s">
        <v>37</v>
      </c>
      <c r="C27" s="31"/>
      <c r="D27" s="48"/>
      <c r="E27" s="49"/>
      <c r="F27" s="49"/>
      <c r="G27" s="49"/>
      <c r="H27" s="50"/>
      <c r="I27" s="51"/>
      <c r="J27" s="51"/>
    </row>
    <row r="28" spans="2:10" ht="16" customHeight="1">
      <c r="B28" s="32" t="s">
        <v>27</v>
      </c>
      <c r="C28" s="33">
        <f>COUNTIF(C$23:C$27, "")</f>
        <v>5</v>
      </c>
    </row>
    <row r="29" spans="2:10" ht="16" customHeight="1">
      <c r="B29" s="32" t="s">
        <v>29</v>
      </c>
      <c r="C29" s="33">
        <f>COUNTIF(C$23:C$27, "1")</f>
        <v>0</v>
      </c>
    </row>
    <row r="30" spans="2:10" ht="16" customHeight="1">
      <c r="B30" s="32" t="s">
        <v>30</v>
      </c>
      <c r="C30" s="33">
        <f>COUNTIF(C$23:C$27, "2")</f>
        <v>0</v>
      </c>
    </row>
    <row r="31" spans="2:10" ht="16" customHeight="1">
      <c r="B31" s="32" t="s">
        <v>28</v>
      </c>
      <c r="C31" s="33">
        <f>COUNTIF(C$23:C$27, "3")</f>
        <v>0</v>
      </c>
    </row>
    <row r="32" spans="2:10" ht="16" customHeight="1">
      <c r="B32" s="32"/>
      <c r="I32" s="51"/>
      <c r="J32" s="51"/>
    </row>
    <row r="33" spans="2:10" ht="16" customHeight="1">
      <c r="B33" s="32" t="s">
        <v>38</v>
      </c>
      <c r="C33" s="52" t="s">
        <v>39</v>
      </c>
      <c r="D33" s="52"/>
      <c r="E33" s="52"/>
      <c r="I33" s="51"/>
      <c r="J33" s="51"/>
    </row>
    <row r="34" spans="2:10" ht="16" customHeight="1">
      <c r="B34" s="47" t="s">
        <v>40</v>
      </c>
      <c r="C34" s="31"/>
      <c r="D34" s="53"/>
      <c r="E34" s="54"/>
      <c r="F34" s="49"/>
      <c r="G34" s="49"/>
      <c r="H34" s="50"/>
      <c r="I34" s="51"/>
      <c r="J34" s="51"/>
    </row>
    <row r="35" spans="2:10" s="55" customFormat="1" ht="16" customHeight="1">
      <c r="B35" s="47" t="s">
        <v>41</v>
      </c>
      <c r="C35" s="31"/>
      <c r="D35" s="48"/>
      <c r="E35" s="49"/>
      <c r="F35" s="49"/>
      <c r="G35" s="49"/>
      <c r="H35" s="50"/>
    </row>
    <row r="36" spans="2:10" ht="16" customHeight="1">
      <c r="B36" s="47" t="s">
        <v>42</v>
      </c>
      <c r="C36" s="31"/>
      <c r="D36" s="48"/>
      <c r="E36" s="49"/>
      <c r="F36" s="49"/>
      <c r="G36" s="49"/>
      <c r="H36" s="50"/>
    </row>
    <row r="37" spans="2:10" ht="16" customHeight="1">
      <c r="B37" s="47" t="s">
        <v>43</v>
      </c>
      <c r="C37" s="31"/>
      <c r="D37" s="48"/>
      <c r="E37" s="49"/>
      <c r="F37" s="49"/>
      <c r="G37" s="49"/>
      <c r="H37" s="50"/>
    </row>
    <row r="38" spans="2:10" ht="18" customHeight="1">
      <c r="B38" s="47" t="s">
        <v>44</v>
      </c>
      <c r="C38" s="31"/>
      <c r="D38" s="48"/>
      <c r="E38" s="49"/>
      <c r="F38" s="49"/>
      <c r="G38" s="49"/>
      <c r="H38" s="50"/>
    </row>
    <row r="39" spans="2:10" ht="16" customHeight="1">
      <c r="B39" s="32" t="s">
        <v>27</v>
      </c>
      <c r="C39" s="33">
        <f>COUNTIF(C$34:C$38, "")</f>
        <v>5</v>
      </c>
    </row>
    <row r="40" spans="2:10" ht="16" customHeight="1">
      <c r="B40" s="32" t="s">
        <v>29</v>
      </c>
      <c r="C40" s="33">
        <f>COUNTIF(C$34:C$38, "1")</f>
        <v>0</v>
      </c>
    </row>
    <row r="41" spans="2:10" ht="16" customHeight="1">
      <c r="B41" s="32" t="s">
        <v>30</v>
      </c>
      <c r="C41" s="33">
        <f>COUNTIF(C$34:C$38, "2")</f>
        <v>0</v>
      </c>
    </row>
    <row r="42" spans="2:10" ht="16" customHeight="1">
      <c r="B42" s="32" t="s">
        <v>28</v>
      </c>
      <c r="C42" s="33">
        <f>COUNTIF(C$34:C$38, "3")</f>
        <v>0</v>
      </c>
    </row>
    <row r="43" spans="2:10" ht="16" customHeight="1">
      <c r="B43" s="32"/>
      <c r="C43" s="78"/>
      <c r="D43" s="57"/>
      <c r="E43" s="57"/>
      <c r="F43" s="57"/>
      <c r="G43" s="57"/>
      <c r="H43" s="57"/>
      <c r="I43" s="51"/>
      <c r="J43" s="51"/>
    </row>
    <row r="44" spans="2:10" ht="16" customHeight="1">
      <c r="B44" s="32" t="s">
        <v>46</v>
      </c>
      <c r="C44" s="52" t="s">
        <v>45</v>
      </c>
      <c r="D44" s="52"/>
      <c r="E44" s="52"/>
      <c r="I44" s="51"/>
      <c r="J44" s="51"/>
    </row>
    <row r="45" spans="2:10" ht="16" customHeight="1">
      <c r="B45" s="47" t="s">
        <v>47</v>
      </c>
      <c r="C45" s="31"/>
      <c r="D45" s="53"/>
      <c r="E45" s="54"/>
      <c r="F45" s="54"/>
      <c r="G45" s="54"/>
      <c r="H45" s="81"/>
      <c r="I45" s="51"/>
      <c r="J45" s="51"/>
    </row>
    <row r="46" spans="2:10" ht="16" customHeight="1">
      <c r="B46" s="47" t="s">
        <v>48</v>
      </c>
      <c r="C46" s="31"/>
      <c r="D46" s="53"/>
      <c r="E46" s="54"/>
      <c r="F46" s="54"/>
      <c r="G46" s="54"/>
      <c r="H46" s="81"/>
      <c r="I46" s="51"/>
      <c r="J46" s="51"/>
    </row>
    <row r="47" spans="2:10" ht="16" customHeight="1">
      <c r="B47" s="47" t="s">
        <v>49</v>
      </c>
      <c r="C47" s="31"/>
      <c r="D47" s="53"/>
      <c r="E47" s="54"/>
      <c r="F47" s="54"/>
      <c r="G47" s="54"/>
      <c r="H47" s="81"/>
      <c r="I47" s="51"/>
      <c r="J47" s="51"/>
    </row>
    <row r="48" spans="2:10" ht="16" customHeight="1">
      <c r="B48" s="47" t="s">
        <v>50</v>
      </c>
      <c r="C48" s="31"/>
      <c r="D48" s="53"/>
      <c r="E48" s="54"/>
      <c r="F48" s="54"/>
      <c r="G48" s="54"/>
      <c r="H48" s="81"/>
      <c r="I48" s="51"/>
      <c r="J48" s="51"/>
    </row>
    <row r="49" spans="1:10" ht="16" customHeight="1">
      <c r="B49" s="47" t="s">
        <v>51</v>
      </c>
      <c r="C49" s="31"/>
      <c r="D49" s="53"/>
      <c r="E49" s="54"/>
      <c r="F49" s="54"/>
      <c r="G49" s="54"/>
      <c r="H49" s="81"/>
      <c r="I49" s="51"/>
      <c r="J49" s="51"/>
    </row>
    <row r="50" spans="1:10" ht="16" customHeight="1">
      <c r="B50" s="32" t="s">
        <v>27</v>
      </c>
      <c r="C50" s="33">
        <f>COUNTIF(C$45:C$49, "")</f>
        <v>5</v>
      </c>
    </row>
    <row r="51" spans="1:10" ht="16" customHeight="1">
      <c r="B51" s="32" t="s">
        <v>29</v>
      </c>
      <c r="C51" s="33">
        <f>COUNTIF(C$45:C$49, "1")</f>
        <v>0</v>
      </c>
    </row>
    <row r="52" spans="1:10" ht="16" customHeight="1">
      <c r="B52" s="32" t="s">
        <v>30</v>
      </c>
      <c r="C52" s="33">
        <f>COUNTIF(C$45:C$49, "2")</f>
        <v>0</v>
      </c>
    </row>
    <row r="53" spans="1:10" ht="16" customHeight="1">
      <c r="B53" s="32" t="s">
        <v>28</v>
      </c>
      <c r="C53" s="33">
        <f>COUNTIF(C$45:C$49, "3")</f>
        <v>0</v>
      </c>
    </row>
    <row r="54" spans="1:10" ht="16" customHeight="1">
      <c r="B54" s="32"/>
      <c r="C54" s="33"/>
      <c r="D54" s="55"/>
      <c r="E54" s="55"/>
      <c r="F54" s="55"/>
      <c r="G54" s="55"/>
      <c r="H54" s="55"/>
      <c r="I54" s="51"/>
      <c r="J54" s="51"/>
    </row>
    <row r="55" spans="1:10" ht="16" customHeight="1">
      <c r="B55" s="32"/>
      <c r="C55" s="33"/>
      <c r="D55" s="57"/>
      <c r="E55" s="57"/>
      <c r="F55" s="57"/>
      <c r="G55" s="57"/>
      <c r="H55" s="57"/>
      <c r="I55" s="51"/>
      <c r="J55" s="51"/>
    </row>
    <row r="56" spans="1:10" ht="29" customHeight="1">
      <c r="B56" s="58" t="s">
        <v>52</v>
      </c>
      <c r="C56" s="78"/>
      <c r="D56" s="57"/>
      <c r="E56" s="57"/>
      <c r="F56" s="57"/>
      <c r="G56" s="57"/>
      <c r="H56" s="57"/>
      <c r="I56" s="51"/>
      <c r="J56" s="51"/>
    </row>
    <row r="57" spans="1:10" s="57" customFormat="1" ht="16" customHeight="1">
      <c r="A57" s="41"/>
      <c r="B57" s="59" t="s">
        <v>27</v>
      </c>
      <c r="C57" s="35">
        <f>C17+C28+C39</f>
        <v>19</v>
      </c>
    </row>
    <row r="58" spans="1:10" s="57" customFormat="1" ht="16" customHeight="1">
      <c r="A58" s="41"/>
      <c r="B58" s="59" t="s">
        <v>29</v>
      </c>
      <c r="C58" s="35">
        <f>C18+C29+C40</f>
        <v>0</v>
      </c>
    </row>
    <row r="59" spans="1:10" s="57" customFormat="1" ht="16" customHeight="1">
      <c r="A59" s="41"/>
      <c r="B59" s="59" t="s">
        <v>30</v>
      </c>
      <c r="C59" s="35">
        <f>C19+C30+C41</f>
        <v>0</v>
      </c>
    </row>
    <row r="60" spans="1:10" s="57" customFormat="1" ht="19" customHeight="1" thickBot="1">
      <c r="A60" s="41"/>
      <c r="B60" s="60" t="s">
        <v>28</v>
      </c>
      <c r="C60" s="36">
        <f>C20+C31+C42</f>
        <v>0</v>
      </c>
    </row>
    <row r="61" spans="1:10" s="63" customFormat="1" ht="16" customHeight="1">
      <c r="A61" s="61"/>
      <c r="B61" s="59" t="s">
        <v>53</v>
      </c>
      <c r="C61" s="37">
        <f>(C59+C60)/19</f>
        <v>0</v>
      </c>
      <c r="D61" s="62" t="s">
        <v>54</v>
      </c>
    </row>
    <row r="62" spans="1:10" s="63" customFormat="1" ht="30" customHeight="1">
      <c r="A62" s="61"/>
      <c r="B62" s="58" t="s">
        <v>55</v>
      </c>
      <c r="C62" s="38"/>
    </row>
    <row r="63" spans="1:10" s="57" customFormat="1" ht="16" customHeight="1">
      <c r="A63" s="41"/>
      <c r="B63" s="59" t="s">
        <v>27</v>
      </c>
      <c r="C63" s="35">
        <f>C17+C50</f>
        <v>14</v>
      </c>
    </row>
    <row r="64" spans="1:10" s="57" customFormat="1" ht="16" customHeight="1">
      <c r="A64" s="41"/>
      <c r="B64" s="59" t="s">
        <v>29</v>
      </c>
      <c r="C64" s="35">
        <f t="shared" ref="C64:C65" si="0">C18+C51</f>
        <v>0</v>
      </c>
    </row>
    <row r="65" spans="1:19" s="57" customFormat="1" ht="16" customHeight="1">
      <c r="A65" s="41"/>
      <c r="B65" s="59" t="s">
        <v>30</v>
      </c>
      <c r="C65" s="35">
        <f t="shared" si="0"/>
        <v>0</v>
      </c>
    </row>
    <row r="66" spans="1:19" s="57" customFormat="1" ht="19" customHeight="1" thickBot="1">
      <c r="A66" s="41"/>
      <c r="B66" s="60" t="s">
        <v>28</v>
      </c>
      <c r="C66" s="36">
        <f>C20+C53</f>
        <v>0</v>
      </c>
    </row>
    <row r="67" spans="1:19" s="63" customFormat="1" ht="16" customHeight="1">
      <c r="A67" s="61"/>
      <c r="B67" s="59" t="s">
        <v>53</v>
      </c>
      <c r="C67" s="37">
        <f>(C65+C66)/14</f>
        <v>0</v>
      </c>
      <c r="D67" s="62" t="s">
        <v>56</v>
      </c>
    </row>
    <row r="68" spans="1:19" s="63" customFormat="1" ht="16" customHeight="1">
      <c r="A68" s="61"/>
      <c r="B68" s="64"/>
      <c r="C68" s="38"/>
    </row>
    <row r="69" spans="1:19" s="57" customFormat="1" ht="16" customHeight="1">
      <c r="B69" s="56" t="s">
        <v>57</v>
      </c>
      <c r="C69" s="78"/>
    </row>
    <row r="70" spans="1:19" s="57" customFormat="1" ht="16" customHeight="1">
      <c r="C70" s="39"/>
    </row>
    <row r="71" spans="1:19" s="57" customFormat="1" ht="14" customHeight="1">
      <c r="C71" s="39"/>
    </row>
    <row r="72" spans="1:19" s="57" customFormat="1" ht="10" customHeight="1">
      <c r="C72" s="39"/>
    </row>
    <row r="73" spans="1:19" s="57" customFormat="1" ht="16" customHeight="1">
      <c r="C73" s="39"/>
    </row>
    <row r="74" spans="1:19" s="57" customFormat="1" ht="15.5">
      <c r="C74" s="39"/>
    </row>
    <row r="75" spans="1:19" s="57" customFormat="1" ht="15.5">
      <c r="C75" s="39"/>
    </row>
    <row r="76" spans="1:19" s="57" customFormat="1" ht="19">
      <c r="C76" s="79"/>
      <c r="D76" s="65"/>
      <c r="E76" s="65"/>
      <c r="F76" s="65"/>
      <c r="G76" s="65"/>
      <c r="H76" s="65"/>
      <c r="I76" s="66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s="57" customFormat="1" ht="19">
      <c r="C77" s="79"/>
      <c r="D77" s="65"/>
      <c r="E77" s="65"/>
      <c r="F77" s="65"/>
      <c r="G77" s="65"/>
      <c r="H77" s="65"/>
      <c r="I77" s="66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s="57" customFormat="1" ht="19">
      <c r="C78" s="79"/>
      <c r="D78" s="67"/>
      <c r="E78" s="67"/>
      <c r="F78" s="67"/>
      <c r="G78" s="67"/>
      <c r="H78" s="67"/>
      <c r="I78" s="68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s="57" customFormat="1" ht="19">
      <c r="C79" s="79"/>
      <c r="D79" s="67"/>
      <c r="E79" s="67"/>
      <c r="F79" s="67"/>
      <c r="G79" s="67"/>
      <c r="H79" s="67"/>
      <c r="I79" s="68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s="57" customFormat="1" ht="19">
      <c r="C80" s="79"/>
      <c r="D80" s="67"/>
      <c r="E80" s="67"/>
      <c r="F80" s="67"/>
      <c r="G80" s="67"/>
      <c r="H80" s="67"/>
      <c r="I80" s="68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3:19" s="57" customFormat="1">
      <c r="C81" s="80"/>
      <c r="D81" s="67"/>
      <c r="E81" s="67"/>
      <c r="F81" s="67"/>
      <c r="G81" s="67"/>
      <c r="H81" s="67"/>
      <c r="I81" s="68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3:19" s="57" customFormat="1" ht="15.5">
      <c r="C82" s="39"/>
    </row>
    <row r="83" spans="3:19" s="57" customFormat="1" ht="15.5">
      <c r="C83" s="39"/>
    </row>
    <row r="84" spans="3:19" s="57" customFormat="1" ht="15.5">
      <c r="C84" s="39"/>
    </row>
    <row r="85" spans="3:19" s="57" customFormat="1" ht="15.5">
      <c r="C85" s="39"/>
    </row>
    <row r="86" spans="3:19" s="57" customFormat="1" ht="15.5">
      <c r="C86" s="39"/>
    </row>
    <row r="87" spans="3:19" s="57" customFormat="1" ht="15.5">
      <c r="C87" s="39"/>
    </row>
    <row r="88" spans="3:19" s="57" customFormat="1" ht="15.5">
      <c r="C88" s="39"/>
    </row>
    <row r="89" spans="3:19" s="57" customFormat="1" ht="15.5">
      <c r="C89" s="39"/>
    </row>
    <row r="90" spans="3:19" s="57" customFormat="1" ht="15.5">
      <c r="C90" s="39"/>
    </row>
    <row r="91" spans="3:19" s="57" customFormat="1" ht="15.5">
      <c r="C91" s="39"/>
    </row>
    <row r="92" spans="3:19" s="57" customFormat="1" ht="15.5">
      <c r="C92" s="39"/>
    </row>
    <row r="93" spans="3:19" s="57" customFormat="1" ht="15.5">
      <c r="C93" s="39"/>
    </row>
    <row r="94" spans="3:19" s="57" customFormat="1" ht="15.5">
      <c r="C94" s="39"/>
    </row>
    <row r="95" spans="3:19" s="57" customFormat="1" ht="15.5">
      <c r="C95" s="39"/>
    </row>
    <row r="96" spans="3:19" s="57" customFormat="1">
      <c r="C96" s="39"/>
      <c r="H96" s="41"/>
    </row>
    <row r="97" spans="1:10" s="57" customFormat="1" ht="15.5">
      <c r="C97" s="39"/>
    </row>
    <row r="98" spans="1:10" s="57" customFormat="1" ht="15.5">
      <c r="C98" s="39"/>
    </row>
    <row r="99" spans="1:10" s="57" customFormat="1" ht="15.5">
      <c r="C99" s="39"/>
    </row>
    <row r="100" spans="1:10" s="57" customFormat="1" ht="15.5">
      <c r="C100" s="39"/>
    </row>
    <row r="101" spans="1:10" s="57" customFormat="1" ht="15.5">
      <c r="C101" s="39"/>
    </row>
    <row r="102" spans="1:10" s="57" customFormat="1" ht="15.5">
      <c r="C102" s="39"/>
    </row>
    <row r="103" spans="1:10" s="57" customFormat="1" ht="15.5">
      <c r="C103" s="39"/>
    </row>
    <row r="104" spans="1:10" s="57" customFormat="1" ht="15.5">
      <c r="C104" s="39">
        <f>IF($H$2="Project",4,IF($H$2="Portfolio",6,5))</f>
        <v>5</v>
      </c>
    </row>
    <row r="105" spans="1:10" s="57" customFormat="1">
      <c r="B105" s="40"/>
      <c r="C105" s="39">
        <f>IF(C104=4, 28,29)</f>
        <v>29</v>
      </c>
      <c r="D105" s="41"/>
      <c r="E105" s="41"/>
      <c r="F105" s="41"/>
      <c r="G105" s="41"/>
    </row>
    <row r="106" spans="1:10" s="57" customFormat="1">
      <c r="C106" s="39"/>
      <c r="H106" s="41"/>
    </row>
    <row r="107" spans="1:10" s="57" customFormat="1">
      <c r="C107" s="39"/>
      <c r="H107" s="41"/>
    </row>
    <row r="108" spans="1:10" s="57" customFormat="1">
      <c r="C108" s="39"/>
      <c r="H108" s="41"/>
      <c r="I108" s="69"/>
      <c r="J108" s="69"/>
    </row>
    <row r="109" spans="1:10">
      <c r="A109" s="57"/>
      <c r="B109" s="57"/>
      <c r="C109" s="39"/>
      <c r="D109" s="57"/>
      <c r="E109" s="57"/>
      <c r="F109" s="57"/>
      <c r="G109" s="57"/>
      <c r="I109" s="70"/>
      <c r="J109" s="70"/>
    </row>
    <row r="110" spans="1:10" s="57" customFormat="1">
      <c r="C110" s="39"/>
      <c r="H110" s="41"/>
    </row>
    <row r="111" spans="1:10" s="57" customFormat="1">
      <c r="C111" s="39"/>
      <c r="H111" s="41"/>
    </row>
    <row r="112" spans="1:10" s="57" customFormat="1">
      <c r="C112" s="39"/>
      <c r="H112" s="41"/>
    </row>
    <row r="113" spans="1:8" s="57" customFormat="1">
      <c r="C113" s="39"/>
      <c r="H113" s="41"/>
    </row>
    <row r="114" spans="1:8" s="57" customFormat="1">
      <c r="C114" s="39"/>
      <c r="H114" s="41"/>
    </row>
    <row r="115" spans="1:8" s="57" customFormat="1">
      <c r="B115" s="40"/>
      <c r="C115" s="34"/>
      <c r="D115" s="41"/>
      <c r="E115" s="41"/>
      <c r="F115" s="41"/>
      <c r="G115" s="41"/>
      <c r="H115" s="41"/>
    </row>
    <row r="116" spans="1:8" s="57" customFormat="1">
      <c r="B116" s="40"/>
      <c r="C116" s="34"/>
      <c r="D116" s="41"/>
      <c r="E116" s="41"/>
      <c r="F116" s="41"/>
      <c r="G116" s="41"/>
      <c r="H116" s="41"/>
    </row>
    <row r="117" spans="1:8" s="57" customFormat="1">
      <c r="B117" s="40"/>
      <c r="C117" s="34"/>
      <c r="D117" s="41"/>
      <c r="E117" s="41"/>
      <c r="F117" s="41"/>
      <c r="G117" s="41"/>
      <c r="H117" s="41"/>
    </row>
    <row r="118" spans="1:8" s="57" customFormat="1">
      <c r="A118" s="41"/>
      <c r="B118" s="40"/>
      <c r="C118" s="34"/>
      <c r="D118" s="41"/>
      <c r="E118" s="41"/>
      <c r="F118" s="41"/>
      <c r="G118" s="41"/>
      <c r="H118" s="41"/>
    </row>
    <row r="119" spans="1:8">
      <c r="A119" s="57"/>
    </row>
    <row r="120" spans="1:8">
      <c r="A120" s="57"/>
    </row>
    <row r="121" spans="1:8">
      <c r="A121" s="57"/>
    </row>
    <row r="122" spans="1:8">
      <c r="A122" s="57"/>
    </row>
    <row r="123" spans="1:8">
      <c r="A123" s="57"/>
    </row>
    <row r="124" spans="1:8">
      <c r="A124" s="57"/>
    </row>
    <row r="125" spans="1:8">
      <c r="A125" s="57"/>
    </row>
    <row r="126" spans="1:8">
      <c r="A126" s="57"/>
    </row>
    <row r="127" spans="1:8">
      <c r="A127" s="57"/>
    </row>
  </sheetData>
  <sheetProtection algorithmName="SHA-512" hashValue="F+x+m3AtImSSda4dp0o4k2EYy8ZqUxFRb0oOnp6UNFz6c1IHlSH5TSemKaUGexysrDzPLWUKujkTszMXERYaoA==" saltValue="HVGblQmPru5em4co5193OQ==" spinCount="100000" sheet="1" objects="1" scenarios="1"/>
  <mergeCells count="31">
    <mergeCell ref="D45:H45"/>
    <mergeCell ref="D46:H46"/>
    <mergeCell ref="D47:H47"/>
    <mergeCell ref="D48:H48"/>
    <mergeCell ref="D49:H49"/>
    <mergeCell ref="D14:H14"/>
    <mergeCell ref="D15:H15"/>
    <mergeCell ref="D16:H16"/>
    <mergeCell ref="D23:H23"/>
    <mergeCell ref="C7:E7"/>
    <mergeCell ref="C22:E22"/>
    <mergeCell ref="D9:H9"/>
    <mergeCell ref="D10:H10"/>
    <mergeCell ref="D11:H11"/>
    <mergeCell ref="D12:H12"/>
    <mergeCell ref="C3:H3"/>
    <mergeCell ref="C33:E33"/>
    <mergeCell ref="C44:E44"/>
    <mergeCell ref="D38:H38"/>
    <mergeCell ref="D37:H37"/>
    <mergeCell ref="D25:H25"/>
    <mergeCell ref="D26:H26"/>
    <mergeCell ref="D27:H27"/>
    <mergeCell ref="D34:H34"/>
    <mergeCell ref="D35:H35"/>
    <mergeCell ref="D36:H36"/>
    <mergeCell ref="C4:H5"/>
    <mergeCell ref="D24:H24"/>
    <mergeCell ref="D6:H6"/>
    <mergeCell ref="D8:H8"/>
    <mergeCell ref="D13:H13"/>
  </mergeCells>
  <conditionalFormatting sqref="C8:C16">
    <cfRule type="colorScale" priority="4">
      <colorScale>
        <cfvo type="min"/>
        <cfvo type="max"/>
        <color rgb="FFFF7128"/>
        <color rgb="FF92D050"/>
      </colorScale>
    </cfRule>
  </conditionalFormatting>
  <conditionalFormatting sqref="C23:C27">
    <cfRule type="colorScale" priority="3">
      <colorScale>
        <cfvo type="min"/>
        <cfvo type="max"/>
        <color rgb="FFFF7128"/>
        <color rgb="FF92D050"/>
      </colorScale>
    </cfRule>
  </conditionalFormatting>
  <conditionalFormatting sqref="C34:C38">
    <cfRule type="colorScale" priority="2">
      <colorScale>
        <cfvo type="min"/>
        <cfvo type="max"/>
        <color rgb="FFFF7128"/>
        <color rgb="FF92D050"/>
      </colorScale>
    </cfRule>
  </conditionalFormatting>
  <conditionalFormatting sqref="C45:C49">
    <cfRule type="colorScale" priority="1">
      <colorScale>
        <cfvo type="min"/>
        <cfvo type="max"/>
        <color rgb="FFFF7128"/>
        <color rgb="FF92D050"/>
      </colorScale>
    </cfRule>
  </conditionalFormatting>
  <dataValidations disablePrompts="1" count="5">
    <dataValidation type="whole" allowBlank="1" showDropDown="1" showInputMessage="1" showErrorMessage="1" error="Valid values are 1, 2, or 3" sqref="C45:C49 C23:C27 C34:C38">
      <formula1>1</formula1>
      <formula2>3</formula2>
    </dataValidation>
    <dataValidation type="list" allowBlank="1" showInputMessage="1" showErrorMessage="1" sqref="H2">
      <formula1>"مشاور و مربی (CC) , آموزش دهنده (T)"</formula1>
    </dataValidation>
    <dataValidation type="list" showInputMessage="1" showErrorMessage="1" sqref="F2">
      <formula1>"A, B, C, D"</formula1>
    </dataValidation>
    <dataValidation allowBlank="1" showDropDown="1" showInputMessage="1" showErrorMessage="1" sqref="C32"/>
    <dataValidation type="whole" showDropDown="1" showInputMessage="1" showErrorMessage="1" error="Valid values are 1, 2, or 3" sqref="C8:C16">
      <formula1>1</formula1>
      <formula2>3</formula2>
    </dataValidation>
  </dataValidations>
  <pageMargins left="0.75000000000000011" right="0.75000000000000011" top="0.5" bottom="0.5" header="0.5" footer="0.5"/>
  <pageSetup orientation="landscape" horizontalDpi="4294967292" verticalDpi="4294967292" r:id="rId1"/>
  <rowBreaks count="2" manualBreakCount="2">
    <brk id="21" max="16383" man="1"/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14999847407452621"/>
  </sheetPr>
  <dimension ref="A1:D26"/>
  <sheetViews>
    <sheetView rightToLeft="1" workbookViewId="0">
      <selection activeCell="B6" sqref="B6"/>
    </sheetView>
  </sheetViews>
  <sheetFormatPr defaultColWidth="11.59765625" defaultRowHeight="15"/>
  <cols>
    <col min="1" max="1" width="8.19921875" style="11" customWidth="1"/>
    <col min="2" max="2" width="15" style="12" customWidth="1"/>
    <col min="3" max="3" width="19.59765625" style="13" customWidth="1"/>
    <col min="4" max="4" width="58.59765625" style="14" customWidth="1"/>
  </cols>
  <sheetData>
    <row r="1" spans="1:4" ht="13">
      <c r="A1" s="18" t="s">
        <v>0</v>
      </c>
      <c r="B1" s="19" t="s">
        <v>1</v>
      </c>
      <c r="C1" s="20" t="s">
        <v>2</v>
      </c>
      <c r="D1" s="21" t="s">
        <v>3</v>
      </c>
    </row>
    <row r="2" spans="1:4" ht="13">
      <c r="A2" s="15" t="s">
        <v>5</v>
      </c>
      <c r="B2" s="16" t="s">
        <v>59</v>
      </c>
      <c r="C2" s="15" t="s">
        <v>4</v>
      </c>
      <c r="D2" s="22"/>
    </row>
    <row r="3" spans="1:4" ht="13">
      <c r="A3" s="15"/>
      <c r="B3" s="16"/>
      <c r="C3" s="15"/>
      <c r="D3" s="22"/>
    </row>
    <row r="4" spans="1:4" ht="13">
      <c r="A4" s="15"/>
      <c r="B4" s="16"/>
      <c r="C4" s="15"/>
      <c r="D4" s="17"/>
    </row>
    <row r="5" spans="1:4" ht="13">
      <c r="A5" s="15"/>
      <c r="B5" s="16"/>
      <c r="C5" s="15"/>
      <c r="D5" s="17"/>
    </row>
    <row r="6" spans="1:4" ht="13">
      <c r="A6" s="15"/>
      <c r="B6" s="16"/>
      <c r="C6" s="15"/>
      <c r="D6" s="17"/>
    </row>
    <row r="7" spans="1:4" ht="13">
      <c r="A7" s="15"/>
      <c r="B7" s="16"/>
      <c r="C7" s="15"/>
      <c r="D7" s="17"/>
    </row>
    <row r="8" spans="1:4" ht="13">
      <c r="A8" s="15"/>
      <c r="B8" s="16"/>
      <c r="C8" s="15"/>
      <c r="D8" s="17"/>
    </row>
    <row r="9" spans="1:4" ht="13">
      <c r="A9" s="15"/>
      <c r="B9" s="16"/>
      <c r="C9" s="15"/>
      <c r="D9" s="17"/>
    </row>
    <row r="10" spans="1:4" ht="13">
      <c r="A10" s="15"/>
      <c r="B10" s="16"/>
      <c r="C10" s="15"/>
      <c r="D10" s="17"/>
    </row>
    <row r="11" spans="1:4" ht="13">
      <c r="A11" s="15"/>
      <c r="B11" s="16"/>
      <c r="C11" s="15"/>
      <c r="D11" s="17"/>
    </row>
    <row r="12" spans="1:4" ht="13">
      <c r="A12" s="1"/>
      <c r="B12" s="2"/>
      <c r="C12" s="1"/>
      <c r="D12" s="3"/>
    </row>
    <row r="13" spans="1:4" ht="13">
      <c r="A13" s="1"/>
      <c r="B13" s="2"/>
      <c r="C13" s="1"/>
      <c r="D13" s="3"/>
    </row>
    <row r="14" spans="1:4" ht="13">
      <c r="A14" s="1"/>
      <c r="B14" s="2"/>
      <c r="C14" s="1"/>
      <c r="D14" s="3"/>
    </row>
    <row r="15" spans="1:4" ht="13">
      <c r="A15" s="4"/>
      <c r="B15" s="5"/>
      <c r="C15" s="4"/>
      <c r="D15" s="3"/>
    </row>
    <row r="16" spans="1:4">
      <c r="A16" s="4"/>
      <c r="B16" s="5"/>
      <c r="C16" s="4"/>
      <c r="D16" s="6"/>
    </row>
    <row r="17" spans="1:4">
      <c r="A17" s="7"/>
      <c r="B17" s="8"/>
      <c r="C17" s="9"/>
      <c r="D17" s="6"/>
    </row>
    <row r="18" spans="1:4">
      <c r="A18" s="7"/>
      <c r="B18" s="8"/>
      <c r="C18" s="9"/>
      <c r="D18" s="6"/>
    </row>
    <row r="19" spans="1:4">
      <c r="A19" s="7"/>
      <c r="B19" s="8"/>
      <c r="C19" s="9"/>
      <c r="D19" s="6"/>
    </row>
    <row r="20" spans="1:4">
      <c r="A20" s="7"/>
      <c r="B20" s="8"/>
      <c r="C20" s="9"/>
      <c r="D20" s="10"/>
    </row>
    <row r="21" spans="1:4">
      <c r="A21" s="7"/>
      <c r="B21" s="8"/>
      <c r="C21" s="9"/>
      <c r="D21" s="10"/>
    </row>
    <row r="22" spans="1:4">
      <c r="A22" s="7"/>
      <c r="B22" s="8"/>
      <c r="C22" s="9"/>
      <c r="D22" s="10"/>
    </row>
    <row r="23" spans="1:4">
      <c r="A23" s="7"/>
      <c r="B23" s="8"/>
      <c r="C23" s="9"/>
      <c r="D23" s="10"/>
    </row>
    <row r="24" spans="1:4">
      <c r="A24" s="7"/>
      <c r="B24" s="8"/>
      <c r="C24" s="9"/>
      <c r="D24" s="10"/>
    </row>
    <row r="25" spans="1:4">
      <c r="A25" s="7"/>
      <c r="B25" s="8"/>
      <c r="C25" s="9"/>
      <c r="D25" s="10"/>
    </row>
    <row r="26" spans="1:4">
      <c r="A26" s="7"/>
      <c r="B26" s="8"/>
      <c r="C26" s="9"/>
      <c r="D26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 Scores</vt:lpstr>
      <vt:lpstr>Change Control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asus</cp:lastModifiedBy>
  <cp:lastPrinted>2016-07-17T07:02:55Z</cp:lastPrinted>
  <dcterms:created xsi:type="dcterms:W3CDTF">2016-04-15T13:56:41Z</dcterms:created>
  <dcterms:modified xsi:type="dcterms:W3CDTF">2021-08-06T18:00:38Z</dcterms:modified>
</cp:coreProperties>
</file>